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micha\Desktop\"/>
    </mc:Choice>
  </mc:AlternateContent>
  <xr:revisionPtr revIDLastSave="0" documentId="13_ncr:1_{B4D7788A-4C50-4F61-8593-838E751E141D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BC1" sheetId="1" r:id="rId1"/>
    <sheet name="BC2" sheetId="2" r:id="rId2"/>
    <sheet name="BC3" sheetId="3" r:id="rId3"/>
    <sheet name="BC4" sheetId="4" r:id="rId4"/>
  </sheets>
  <calcPr calcId="191029"/>
</workbook>
</file>

<file path=xl/calcChain.xml><?xml version="1.0" encoding="utf-8"?>
<calcChain xmlns="http://schemas.openxmlformats.org/spreadsheetml/2006/main">
  <c r="J12" i="4" l="1"/>
  <c r="J11" i="4"/>
  <c r="J10" i="4"/>
  <c r="J9" i="4"/>
  <c r="J8" i="4"/>
  <c r="J7" i="4"/>
  <c r="J6" i="4"/>
  <c r="J5" i="4"/>
  <c r="J4" i="4"/>
  <c r="J3" i="4"/>
  <c r="K14" i="3"/>
  <c r="K13" i="3"/>
  <c r="K12" i="3"/>
  <c r="K11" i="3"/>
  <c r="K10" i="3"/>
  <c r="K9" i="3"/>
  <c r="K8" i="3"/>
  <c r="K7" i="3"/>
  <c r="K6" i="3"/>
  <c r="K5" i="3"/>
  <c r="K4" i="3"/>
  <c r="K3" i="3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<sst xmlns="http://schemas.openxmlformats.org/spreadsheetml/2006/main" count="218" uniqueCount="137">
  <si>
    <t>POŘADÍ</t>
  </si>
  <si>
    <t>SPORTOVEC</t>
  </si>
  <si>
    <t>ASISTENT</t>
  </si>
  <si>
    <t>TJ / SK</t>
  </si>
  <si>
    <t>NS 2019            (odečet 16.3.19)</t>
  </si>
  <si>
    <t>NS 2019      (odečet 11.5.19)</t>
  </si>
  <si>
    <t>MČR 2019          (odečet 9.8.19)</t>
  </si>
  <si>
    <t>NÁRODNÍ TURNAJ (body přičteny do 1.10.21)</t>
  </si>
  <si>
    <t>NÁRODNÍ TURNAJ</t>
  </si>
  <si>
    <t>MISTROVSTVÍ ČR (body přičteny do 3.10.21)</t>
  </si>
  <si>
    <t>CELKEM</t>
  </si>
  <si>
    <t>1.</t>
  </si>
  <si>
    <t>Cuřínová Kateřina</t>
  </si>
  <si>
    <t>Waage Samuel</t>
  </si>
  <si>
    <t>2.</t>
  </si>
  <si>
    <t>Sajdak Roman</t>
  </si>
  <si>
    <t>Sajdak David</t>
  </si>
  <si>
    <t>3.</t>
  </si>
  <si>
    <t>Blažková Simona</t>
  </si>
  <si>
    <t>Blažková Natalija</t>
  </si>
  <si>
    <t>4.</t>
  </si>
  <si>
    <t>Šotová Jana</t>
  </si>
  <si>
    <t>Dohnal Jaroslav</t>
  </si>
  <si>
    <t>5.</t>
  </si>
  <si>
    <t>Skopalová Barbora</t>
  </si>
  <si>
    <t>Skopalová Andrea</t>
  </si>
  <si>
    <t>6.</t>
  </si>
  <si>
    <t>Smolík Ivoš</t>
  </si>
  <si>
    <t>Smolík Roman</t>
  </si>
  <si>
    <t>7.</t>
  </si>
  <si>
    <t>Vacková Anna</t>
  </si>
  <si>
    <t>Tretinová Šárka</t>
  </si>
  <si>
    <t>8.</t>
  </si>
  <si>
    <t>Pokorná Aneta</t>
  </si>
  <si>
    <t>Pokorná Romana</t>
  </si>
  <si>
    <t>9.</t>
  </si>
  <si>
    <t>Medek Tomáš</t>
  </si>
  <si>
    <t>10.</t>
  </si>
  <si>
    <t>Machuta Jan</t>
  </si>
  <si>
    <t>Sedláček Radek</t>
  </si>
  <si>
    <t>11.</t>
  </si>
  <si>
    <t>Kubát Jan</t>
  </si>
  <si>
    <t>12.</t>
  </si>
  <si>
    <t>Meisnerová Lenka</t>
  </si>
  <si>
    <t>Březáková Lucie</t>
  </si>
  <si>
    <t>13.</t>
  </si>
  <si>
    <t>Vlk Jiří</t>
  </si>
  <si>
    <t>Cuřín Miroslav</t>
  </si>
  <si>
    <t>14.</t>
  </si>
  <si>
    <t>Vlochová Nikol</t>
  </si>
  <si>
    <t>Bednářová Barbora</t>
  </si>
  <si>
    <t>Delong Libor</t>
  </si>
  <si>
    <t>Žabka Josef</t>
  </si>
  <si>
    <t>Petrák František</t>
  </si>
  <si>
    <t>Bílek Martin</t>
  </si>
  <si>
    <t>Horáček Petr</t>
  </si>
  <si>
    <t>Kyprová Pavlína</t>
  </si>
  <si>
    <t>Zdráhal Jan</t>
  </si>
  <si>
    <t>Wunsch Michal</t>
  </si>
  <si>
    <t>Blahovec Jan</t>
  </si>
  <si>
    <t>Kreibichová Jiřina</t>
  </si>
  <si>
    <t>Kadur Martin</t>
  </si>
  <si>
    <t>Kuhn Petr</t>
  </si>
  <si>
    <t>Koltáš Jan</t>
  </si>
  <si>
    <t>Kyclt Richard</t>
  </si>
  <si>
    <t>Malec František</t>
  </si>
  <si>
    <t>15.</t>
  </si>
  <si>
    <t>Písaříková Vendula</t>
  </si>
  <si>
    <t>16.</t>
  </si>
  <si>
    <t>Veik Martin</t>
  </si>
  <si>
    <t>17.</t>
  </si>
  <si>
    <t>Červenka Václav</t>
  </si>
  <si>
    <t>-</t>
  </si>
  <si>
    <t>Haták Jan</t>
  </si>
  <si>
    <t>Fafejta Tomáš</t>
  </si>
  <si>
    <t>Hořánek Josef</t>
  </si>
  <si>
    <t>Karchňák Vladimír</t>
  </si>
  <si>
    <t>Kovařová Kamila</t>
  </si>
  <si>
    <t>Šiffnerová Daniela</t>
  </si>
  <si>
    <t>Musil Ondřej</t>
  </si>
  <si>
    <t>Branda Jakub</t>
  </si>
  <si>
    <t>Peška Adam</t>
  </si>
  <si>
    <t>Pešková Ivana</t>
  </si>
  <si>
    <t>Vašíček Kamil</t>
  </si>
  <si>
    <t>Dujničová Anna - Mária</t>
  </si>
  <si>
    <t>Čermáková Marcela</t>
  </si>
  <si>
    <t>Čermáková Zuzana</t>
  </si>
  <si>
    <t>Drahonský Marek</t>
  </si>
  <si>
    <t>Vydržel Zdeněk</t>
  </si>
  <si>
    <t>Svojanovský Jiří</t>
  </si>
  <si>
    <t>Svojanovský Milan</t>
  </si>
  <si>
    <t>Agusta Václav</t>
  </si>
  <si>
    <t>Hamanová Kateřina</t>
  </si>
  <si>
    <t>Herzinger Václav</t>
  </si>
  <si>
    <t>Drtil Přemysl</t>
  </si>
  <si>
    <t>Procházková Lucie</t>
  </si>
  <si>
    <t>Procházková Jana</t>
  </si>
  <si>
    <t>Štická Miroslava</t>
  </si>
  <si>
    <t>Komůrka Jan</t>
  </si>
  <si>
    <t>Běhounek Alois</t>
  </si>
  <si>
    <t>Suda Roman</t>
  </si>
  <si>
    <t>Meyer Josef</t>
  </si>
  <si>
    <t>Meyerová Monika</t>
  </si>
  <si>
    <t>Jandl Vojtěch</t>
  </si>
  <si>
    <t>Jandlová Zuzana</t>
  </si>
  <si>
    <t>Hlavicová Jana</t>
  </si>
  <si>
    <t>Hlavica Ondřej</t>
  </si>
  <si>
    <t>Bandžuch Martin</t>
  </si>
  <si>
    <t>Bandžuch Jan</t>
  </si>
  <si>
    <t>Danihelka Jan</t>
  </si>
  <si>
    <t>Hantl Jaroslav</t>
  </si>
  <si>
    <t>Balíček Jiří</t>
  </si>
  <si>
    <t>Bajer Ondřej</t>
  </si>
  <si>
    <t>Sedláček Petr</t>
  </si>
  <si>
    <t>Dvořáková Marie</t>
  </si>
  <si>
    <t>Bidlas Aleš</t>
  </si>
  <si>
    <t>Smejkalová Martina/ Balíková Tereza</t>
  </si>
  <si>
    <t>Born Tomás</t>
  </si>
  <si>
    <t>Bornová Veronika</t>
  </si>
  <si>
    <t>Čermák Jaroslav</t>
  </si>
  <si>
    <t>Hyrák Filip</t>
  </si>
  <si>
    <t>Křivánková Kateřina</t>
  </si>
  <si>
    <t>Křivánek Jan</t>
  </si>
  <si>
    <t>BC4</t>
  </si>
  <si>
    <t>Procházka Radek</t>
  </si>
  <si>
    <t>Schmid Marek</t>
  </si>
  <si>
    <t>Bajtek Jan</t>
  </si>
  <si>
    <t>Ševčík Jakub</t>
  </si>
  <si>
    <t>Chlouba Jaroslav</t>
  </si>
  <si>
    <t>Kaas Ondřej</t>
  </si>
  <si>
    <t>Marsín Jiří</t>
  </si>
  <si>
    <t>Koutný Michal</t>
  </si>
  <si>
    <t>Tejkl Lukáš</t>
  </si>
  <si>
    <t>Hubalovský Petr</t>
  </si>
  <si>
    <t>Pros Michal</t>
  </si>
  <si>
    <t>Svoboda David</t>
  </si>
  <si>
    <t>Brož Jaroslav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</si>
</sst>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17">
    <font>
      <sz val="10"/>
      <color rgb="FF000000"/>
      <name val="Arial"/>
    </font>
    <font>
      <b/>
      <sz val="10"/>
      <color rgb="FFFFFFFF"/>
      <name val="Roboto"/>
    </font>
    <font>
      <b/>
      <sz val="9"/>
      <color rgb="FF000000"/>
      <name val="Roboto"/>
    </font>
    <font>
      <b/>
      <sz val="9"/>
      <color rgb="FFFFFFFF"/>
      <name val="Roboto"/>
    </font>
    <font>
      <sz val="11"/>
      <color theme="1"/>
      <name val="Roboto"/>
    </font>
    <font>
      <sz val="10"/>
      <color theme="1"/>
      <name val="Arial"/>
    </font>
    <font>
      <b/>
      <sz val="11"/>
      <color rgb="FF0A0A0A"/>
      <name val="Roboto"/>
    </font>
    <font>
      <sz val="11"/>
      <color rgb="FF0A0A0A"/>
      <name val="Roboto"/>
    </font>
    <font>
      <sz val="11"/>
      <color rgb="FF000000"/>
      <name val="Roboto"/>
    </font>
    <font>
      <sz val="10"/>
      <color theme="1"/>
      <name val="Roboto"/>
    </font>
    <font>
      <b/>
      <sz val="11"/>
      <color theme="1"/>
      <name val="Roboto"/>
    </font>
    <font>
      <b/>
      <sz val="10"/>
      <name val="Roboto"/>
    </font>
    <font>
      <b/>
      <sz val="9"/>
      <name val="Roboto"/>
    </font>
    <font>
      <sz val="11"/>
      <name val="Roboto"/>
    </font>
    <font>
      <sz val="10"/>
      <name val="Arial"/>
      <family val="2"/>
    </font>
    <font>
      <b/>
      <sz val="11"/>
      <name val="Roboto"/>
    </font>
    <font>
      <sz val="10"/>
      <name val="Robot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0" fontId="0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4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/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/>
    <xf numFmtId="0" fontId="14" fillId="0" borderId="0" xfId="0" applyFont="1" applyFill="1"/>
    <xf numFmtId="0" fontId="14" fillId="0" borderId="0" xfId="0" applyFont="1" applyFill="1" applyAlignment="1"/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top"/>
    </xf>
    <xf numFmtId="164" fontId="1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8.png"/><Relationship Id="rId7" Type="http://schemas.openxmlformats.org/officeDocument/2006/relationships/image" Target="../media/image10.png"/><Relationship Id="rId2" Type="http://schemas.openxmlformats.org/officeDocument/2006/relationships/image" Target="../media/image7.png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5" Type="http://schemas.openxmlformats.org/officeDocument/2006/relationships/image" Target="../media/image4.png"/><Relationship Id="rId10" Type="http://schemas.openxmlformats.org/officeDocument/2006/relationships/image" Target="../media/image2.png"/><Relationship Id="rId4" Type="http://schemas.openxmlformats.org/officeDocument/2006/relationships/image" Target="../media/image9.png"/><Relationship Id="rId9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4.png"/><Relationship Id="rId7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0.png"/><Relationship Id="rId6" Type="http://schemas.openxmlformats.org/officeDocument/2006/relationships/image" Target="../media/image1.png"/><Relationship Id="rId5" Type="http://schemas.openxmlformats.org/officeDocument/2006/relationships/image" Target="../media/image9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6" Type="http://schemas.openxmlformats.org/officeDocument/2006/relationships/image" Target="../media/image11.png"/><Relationship Id="rId5" Type="http://schemas.openxmlformats.org/officeDocument/2006/relationships/image" Target="../media/image5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504825" cy="381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</xdr:row>
      <xdr:rowOff>0</xdr:rowOff>
    </xdr:from>
    <xdr:ext cx="504825" cy="381000"/>
    <xdr:pic>
      <xdr:nvPicPr>
        <xdr:cNvPr id="3" name="image1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</xdr:row>
      <xdr:rowOff>0</xdr:rowOff>
    </xdr:from>
    <xdr:ext cx="504825" cy="38100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</xdr:row>
      <xdr:rowOff>0</xdr:rowOff>
    </xdr:from>
    <xdr:ext cx="504825" cy="38100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6</xdr:row>
      <xdr:rowOff>0</xdr:rowOff>
    </xdr:from>
    <xdr:ext cx="504825" cy="381000"/>
    <xdr:pic>
      <xdr:nvPicPr>
        <xdr:cNvPr id="6" name="image13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</xdr:row>
      <xdr:rowOff>0</xdr:rowOff>
    </xdr:from>
    <xdr:ext cx="485775" cy="381000"/>
    <xdr:pic>
      <xdr:nvPicPr>
        <xdr:cNvPr id="7" name="image9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8</xdr:row>
      <xdr:rowOff>0</xdr:rowOff>
    </xdr:from>
    <xdr:ext cx="504825" cy="381000"/>
    <xdr:pic>
      <xdr:nvPicPr>
        <xdr:cNvPr id="8" name="image1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</xdr:row>
      <xdr:rowOff>0</xdr:rowOff>
    </xdr:from>
    <xdr:ext cx="504825" cy="381000"/>
    <xdr:pic>
      <xdr:nvPicPr>
        <xdr:cNvPr id="9" name="image1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</xdr:row>
      <xdr:rowOff>0</xdr:rowOff>
    </xdr:from>
    <xdr:ext cx="504825" cy="381000"/>
    <xdr:pic>
      <xdr:nvPicPr>
        <xdr:cNvPr id="10" name="image14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</xdr:row>
      <xdr:rowOff>0</xdr:rowOff>
    </xdr:from>
    <xdr:ext cx="504825" cy="381000"/>
    <xdr:pic>
      <xdr:nvPicPr>
        <xdr:cNvPr id="11" name="image1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</xdr:row>
      <xdr:rowOff>0</xdr:rowOff>
    </xdr:from>
    <xdr:ext cx="504825" cy="381000"/>
    <xdr:pic>
      <xdr:nvPicPr>
        <xdr:cNvPr id="12" name="image1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</xdr:row>
      <xdr:rowOff>0</xdr:rowOff>
    </xdr:from>
    <xdr:ext cx="504825" cy="381000"/>
    <xdr:pic>
      <xdr:nvPicPr>
        <xdr:cNvPr id="13" name="image5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14</xdr:row>
      <xdr:rowOff>0</xdr:rowOff>
    </xdr:from>
    <xdr:ext cx="495300" cy="381000"/>
    <xdr:pic>
      <xdr:nvPicPr>
        <xdr:cNvPr id="14" name="image3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</xdr:row>
      <xdr:rowOff>0</xdr:rowOff>
    </xdr:from>
    <xdr:ext cx="504825" cy="381000"/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</xdr:row>
      <xdr:rowOff>0</xdr:rowOff>
    </xdr:from>
    <xdr:ext cx="504825" cy="381000"/>
    <xdr:pic>
      <xdr:nvPicPr>
        <xdr:cNvPr id="16" name="image13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504825" cy="381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504825" cy="3810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504825" cy="381000"/>
    <xdr:pic>
      <xdr:nvPicPr>
        <xdr:cNvPr id="4" name="image18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504825" cy="381000"/>
    <xdr:pic>
      <xdr:nvPicPr>
        <xdr:cNvPr id="5" name="image18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495300" cy="381000"/>
    <xdr:pic>
      <xdr:nvPicPr>
        <xdr:cNvPr id="6" name="image15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504825" cy="381000"/>
    <xdr:pic>
      <xdr:nvPicPr>
        <xdr:cNvPr id="7" name="image2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504825" cy="381000"/>
    <xdr:pic>
      <xdr:nvPicPr>
        <xdr:cNvPr id="8" name="image4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504825" cy="381000"/>
    <xdr:pic>
      <xdr:nvPicPr>
        <xdr:cNvPr id="9" name="image4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504825" cy="381000"/>
    <xdr:pic>
      <xdr:nvPicPr>
        <xdr:cNvPr id="10" name="image2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504825" cy="381000"/>
    <xdr:pic>
      <xdr:nvPicPr>
        <xdr:cNvPr id="11" name="image12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504825" cy="381000"/>
    <xdr:pic>
      <xdr:nvPicPr>
        <xdr:cNvPr id="12" name="image18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504825" cy="381000"/>
    <xdr:pic>
      <xdr:nvPicPr>
        <xdr:cNvPr id="13" name="image2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504825" cy="381000"/>
    <xdr:pic>
      <xdr:nvPicPr>
        <xdr:cNvPr id="14" name="image2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504825" cy="390525"/>
    <xdr:pic>
      <xdr:nvPicPr>
        <xdr:cNvPr id="15" name="image10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533400" cy="390525"/>
    <xdr:pic>
      <xdr:nvPicPr>
        <xdr:cNvPr id="16" name="image6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514350" cy="390525"/>
    <xdr:pic>
      <xdr:nvPicPr>
        <xdr:cNvPr id="17" name="image7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514350" cy="390525"/>
    <xdr:pic>
      <xdr:nvPicPr>
        <xdr:cNvPr id="18" name="image2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514350" cy="390525"/>
    <xdr:pic>
      <xdr:nvPicPr>
        <xdr:cNvPr id="19" name="image2.pn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514350" cy="390525"/>
    <xdr:pic>
      <xdr:nvPicPr>
        <xdr:cNvPr id="20" name="image16.pn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514350" cy="390525"/>
    <xdr:pic>
      <xdr:nvPicPr>
        <xdr:cNvPr id="21" name="image16.pn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514350" cy="390525"/>
    <xdr:pic>
      <xdr:nvPicPr>
        <xdr:cNvPr id="22" name="image16.pn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514350" cy="390525"/>
    <xdr:pic>
      <xdr:nvPicPr>
        <xdr:cNvPr id="23" name="image16.pn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24</xdr:row>
      <xdr:rowOff>0</xdr:rowOff>
    </xdr:from>
    <xdr:ext cx="514350" cy="390525"/>
    <xdr:pic>
      <xdr:nvPicPr>
        <xdr:cNvPr id="24" name="image14.png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514350" cy="390525"/>
    <xdr:pic>
      <xdr:nvPicPr>
        <xdr:cNvPr id="25" name="image7.png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523875" cy="381000"/>
    <xdr:pic>
      <xdr:nvPicPr>
        <xdr:cNvPr id="2" name="image8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</xdr:row>
      <xdr:rowOff>0</xdr:rowOff>
    </xdr:from>
    <xdr:ext cx="504825" cy="381000"/>
    <xdr:pic>
      <xdr:nvPicPr>
        <xdr:cNvPr id="3" name="image19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</xdr:row>
      <xdr:rowOff>0</xdr:rowOff>
    </xdr:from>
    <xdr:ext cx="523875" cy="381000"/>
    <xdr:pic>
      <xdr:nvPicPr>
        <xdr:cNvPr id="4" name="image8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</xdr:row>
      <xdr:rowOff>0</xdr:rowOff>
    </xdr:from>
    <xdr:ext cx="504825" cy="381000"/>
    <xdr:pic>
      <xdr:nvPicPr>
        <xdr:cNvPr id="5" name="image20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6</xdr:row>
      <xdr:rowOff>0</xdr:rowOff>
    </xdr:from>
    <xdr:ext cx="504825" cy="381000"/>
    <xdr:pic>
      <xdr:nvPicPr>
        <xdr:cNvPr id="6" name="image19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</xdr:row>
      <xdr:rowOff>0</xdr:rowOff>
    </xdr:from>
    <xdr:ext cx="504825" cy="381000"/>
    <xdr:pic>
      <xdr:nvPicPr>
        <xdr:cNvPr id="7" name="image21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8</xdr:row>
      <xdr:rowOff>0</xdr:rowOff>
    </xdr:from>
    <xdr:ext cx="504825" cy="381000"/>
    <xdr:pic>
      <xdr:nvPicPr>
        <xdr:cNvPr id="8" name="image19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9</xdr:row>
      <xdr:rowOff>0</xdr:rowOff>
    </xdr:from>
    <xdr:ext cx="523875" cy="381000"/>
    <xdr:pic>
      <xdr:nvPicPr>
        <xdr:cNvPr id="9" name="image8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</xdr:row>
      <xdr:rowOff>0</xdr:rowOff>
    </xdr:from>
    <xdr:ext cx="504825" cy="381000"/>
    <xdr:pic>
      <xdr:nvPicPr>
        <xdr:cNvPr id="10" name="image17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</xdr:row>
      <xdr:rowOff>0</xdr:rowOff>
    </xdr:from>
    <xdr:ext cx="504825" cy="381000"/>
    <xdr:pic>
      <xdr:nvPicPr>
        <xdr:cNvPr id="11" name="image21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</xdr:row>
      <xdr:rowOff>0</xdr:rowOff>
    </xdr:from>
    <xdr:ext cx="504825" cy="381000"/>
    <xdr:pic>
      <xdr:nvPicPr>
        <xdr:cNvPr id="12" name="image19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</xdr:row>
      <xdr:rowOff>0</xdr:rowOff>
    </xdr:from>
    <xdr:ext cx="523875" cy="381000"/>
    <xdr:pic>
      <xdr:nvPicPr>
        <xdr:cNvPr id="13" name="image8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14</xdr:row>
      <xdr:rowOff>0</xdr:rowOff>
    </xdr:from>
    <xdr:ext cx="504825" cy="381000"/>
    <xdr:pic>
      <xdr:nvPicPr>
        <xdr:cNvPr id="14" name="image22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</xdr:row>
      <xdr:rowOff>0</xdr:rowOff>
    </xdr:from>
    <xdr:ext cx="533400" cy="390525"/>
    <xdr:pic>
      <xdr:nvPicPr>
        <xdr:cNvPr id="15" name="image8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</xdr:row>
      <xdr:rowOff>0</xdr:rowOff>
    </xdr:from>
    <xdr:ext cx="533400" cy="390525"/>
    <xdr:pic>
      <xdr:nvPicPr>
        <xdr:cNvPr id="16" name="image8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17</xdr:row>
      <xdr:rowOff>0</xdr:rowOff>
    </xdr:from>
    <xdr:ext cx="514350" cy="390525"/>
    <xdr:pic>
      <xdr:nvPicPr>
        <xdr:cNvPr id="17" name="image24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18</xdr:row>
      <xdr:rowOff>0</xdr:rowOff>
    </xdr:from>
    <xdr:ext cx="514350" cy="390525"/>
    <xdr:pic>
      <xdr:nvPicPr>
        <xdr:cNvPr id="18" name="image22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19</xdr:row>
      <xdr:rowOff>0</xdr:rowOff>
    </xdr:from>
    <xdr:ext cx="514350" cy="390525"/>
    <xdr:pic>
      <xdr:nvPicPr>
        <xdr:cNvPr id="19" name="image26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20</xdr:row>
      <xdr:rowOff>0</xdr:rowOff>
    </xdr:from>
    <xdr:ext cx="533400" cy="390525"/>
    <xdr:pic>
      <xdr:nvPicPr>
        <xdr:cNvPr id="20" name="image8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514350" cy="390525"/>
    <xdr:pic>
      <xdr:nvPicPr>
        <xdr:cNvPr id="21" name="image19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</xdr:row>
      <xdr:rowOff>0</xdr:rowOff>
    </xdr:from>
    <xdr:ext cx="514350" cy="390525"/>
    <xdr:pic>
      <xdr:nvPicPr>
        <xdr:cNvPr id="22" name="image19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23</xdr:row>
      <xdr:rowOff>0</xdr:rowOff>
    </xdr:from>
    <xdr:ext cx="514350" cy="390525"/>
    <xdr:pic>
      <xdr:nvPicPr>
        <xdr:cNvPr id="23" name="image21.png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504825" cy="381000"/>
    <xdr:pic>
      <xdr:nvPicPr>
        <xdr:cNvPr id="2" name="image25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504825" cy="381000"/>
    <xdr:pic>
      <xdr:nvPicPr>
        <xdr:cNvPr id="3" name="image14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504825" cy="38100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504825" cy="381000"/>
    <xdr:pic>
      <xdr:nvPicPr>
        <xdr:cNvPr id="5" name="image23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504825" cy="381000"/>
    <xdr:pic>
      <xdr:nvPicPr>
        <xdr:cNvPr id="6" name="image16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504825" cy="381000"/>
    <xdr:pic>
      <xdr:nvPicPr>
        <xdr:cNvPr id="7" name="image16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504825" cy="381000"/>
    <xdr:pic>
      <xdr:nvPicPr>
        <xdr:cNvPr id="8" name="image14.pn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504825" cy="381000"/>
    <xdr:pic>
      <xdr:nvPicPr>
        <xdr:cNvPr id="9" name="image14.pn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504825" cy="381000"/>
    <xdr:pic>
      <xdr:nvPicPr>
        <xdr:cNvPr id="10" name="image25.png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504825" cy="381000"/>
    <xdr:pic>
      <xdr:nvPicPr>
        <xdr:cNvPr id="11" name="image27.pn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504825" cy="381000"/>
    <xdr:pic>
      <xdr:nvPicPr>
        <xdr:cNvPr id="12" name="image2.png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504825" cy="381000"/>
    <xdr:pic>
      <xdr:nvPicPr>
        <xdr:cNvPr id="13" name="image16.png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504825" cy="381000"/>
    <xdr:pic>
      <xdr:nvPicPr>
        <xdr:cNvPr id="14" name="image14.png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C22"/>
  <sheetViews>
    <sheetView workbookViewId="0">
      <selection activeCell="F21" sqref="F21"/>
    </sheetView>
  </sheetViews>
  <sheetFormatPr defaultColWidth="14.42578125" defaultRowHeight="15.75" customHeight="1"/>
  <cols>
    <col min="1" max="1" width="8.85546875" style="7" customWidth="1"/>
    <col min="2" max="2" width="25.140625" style="7" customWidth="1"/>
    <col min="3" max="3" width="22.7109375" style="7" customWidth="1"/>
    <col min="4" max="4" width="9.28515625" style="7" customWidth="1"/>
    <col min="5" max="9" width="14" style="7" customWidth="1"/>
    <col min="10" max="10" width="15.140625" style="7" customWidth="1"/>
    <col min="11" max="11" width="11.7109375" style="7" customWidth="1"/>
    <col min="12" max="12" width="9" style="7" customWidth="1"/>
    <col min="13" max="16384" width="14.42578125" style="7"/>
  </cols>
  <sheetData>
    <row r="1" spans="1:29" ht="17.25" customHeight="1">
      <c r="A1" s="1"/>
      <c r="B1" s="1"/>
      <c r="C1" s="1"/>
      <c r="D1" s="1"/>
      <c r="E1" s="2">
        <v>2019</v>
      </c>
      <c r="F1" s="3"/>
      <c r="G1" s="3"/>
      <c r="H1" s="2">
        <v>2021</v>
      </c>
      <c r="I1" s="3"/>
      <c r="J1" s="3"/>
      <c r="K1" s="4"/>
      <c r="L1" s="5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51" customHeight="1">
      <c r="A2" s="20" t="s">
        <v>0</v>
      </c>
      <c r="B2" s="20" t="s">
        <v>1</v>
      </c>
      <c r="C2" s="20" t="s">
        <v>2</v>
      </c>
      <c r="D2" s="20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2" t="s">
        <v>10</v>
      </c>
      <c r="L2" s="19"/>
      <c r="M2" s="5"/>
    </row>
    <row r="3" spans="1:29" ht="30" customHeight="1">
      <c r="A3" s="8" t="s">
        <v>11</v>
      </c>
      <c r="B3" s="9" t="s">
        <v>12</v>
      </c>
      <c r="C3" s="10" t="s">
        <v>13</v>
      </c>
      <c r="D3" s="11"/>
      <c r="E3" s="12">
        <v>5.5</v>
      </c>
      <c r="F3" s="11">
        <v>15</v>
      </c>
      <c r="G3" s="12">
        <v>18</v>
      </c>
      <c r="H3" s="11"/>
      <c r="I3" s="11"/>
      <c r="J3" s="11"/>
      <c r="K3" s="8">
        <f t="shared" ref="K3:K10" si="0">SUM(E3:J3)</f>
        <v>38.5</v>
      </c>
      <c r="L3" s="13"/>
      <c r="M3" s="13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30" customHeight="1">
      <c r="A4" s="8" t="s">
        <v>14</v>
      </c>
      <c r="B4" s="9" t="s">
        <v>15</v>
      </c>
      <c r="C4" s="10" t="s">
        <v>16</v>
      </c>
      <c r="D4" s="11"/>
      <c r="E4" s="11">
        <v>7.5</v>
      </c>
      <c r="F4" s="11">
        <v>12</v>
      </c>
      <c r="G4" s="11">
        <v>5</v>
      </c>
      <c r="H4" s="11"/>
      <c r="I4" s="11"/>
      <c r="J4" s="11"/>
      <c r="K4" s="8">
        <f t="shared" si="0"/>
        <v>24.5</v>
      </c>
      <c r="L4" s="13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30" customHeight="1">
      <c r="A5" s="8" t="s">
        <v>17</v>
      </c>
      <c r="B5" s="9" t="s">
        <v>18</v>
      </c>
      <c r="C5" s="10" t="s">
        <v>19</v>
      </c>
      <c r="D5" s="11"/>
      <c r="E5" s="11">
        <v>4.5</v>
      </c>
      <c r="F5" s="11">
        <v>9</v>
      </c>
      <c r="G5" s="11">
        <v>9</v>
      </c>
      <c r="H5" s="11"/>
      <c r="I5" s="11"/>
      <c r="J5" s="11"/>
      <c r="K5" s="8">
        <f t="shared" si="0"/>
        <v>22.5</v>
      </c>
      <c r="L5" s="13"/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30" customHeight="1">
      <c r="A6" s="8" t="s">
        <v>20</v>
      </c>
      <c r="B6" s="9" t="s">
        <v>21</v>
      </c>
      <c r="C6" s="10" t="s">
        <v>22</v>
      </c>
      <c r="D6" s="11"/>
      <c r="E6" s="11">
        <v>2</v>
      </c>
      <c r="F6" s="11">
        <v>9</v>
      </c>
      <c r="G6" s="11">
        <v>7</v>
      </c>
      <c r="H6" s="11"/>
      <c r="I6" s="11"/>
      <c r="J6" s="11"/>
      <c r="K6" s="8">
        <f t="shared" si="0"/>
        <v>18</v>
      </c>
      <c r="L6" s="13"/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30" customHeight="1">
      <c r="A7" s="8" t="s">
        <v>23</v>
      </c>
      <c r="B7" s="9" t="s">
        <v>24</v>
      </c>
      <c r="C7" s="10" t="s">
        <v>25</v>
      </c>
      <c r="D7" s="11"/>
      <c r="E7" s="11">
        <v>1.5</v>
      </c>
      <c r="F7" s="11">
        <v>3</v>
      </c>
      <c r="G7" s="11">
        <v>10.5</v>
      </c>
      <c r="H7" s="11"/>
      <c r="I7" s="15"/>
      <c r="J7" s="15"/>
      <c r="K7" s="8">
        <f t="shared" si="0"/>
        <v>15</v>
      </c>
      <c r="L7" s="13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30" customHeight="1">
      <c r="A8" s="8" t="s">
        <v>26</v>
      </c>
      <c r="B8" s="9" t="s">
        <v>27</v>
      </c>
      <c r="C8" s="10" t="s">
        <v>28</v>
      </c>
      <c r="D8" s="11"/>
      <c r="E8" s="11"/>
      <c r="F8" s="11">
        <v>6</v>
      </c>
      <c r="G8" s="11">
        <v>9</v>
      </c>
      <c r="H8" s="11"/>
      <c r="I8" s="11"/>
      <c r="J8" s="11"/>
      <c r="K8" s="8">
        <f t="shared" si="0"/>
        <v>15</v>
      </c>
      <c r="L8" s="13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30" customHeight="1">
      <c r="A9" s="8" t="s">
        <v>29</v>
      </c>
      <c r="B9" s="9" t="s">
        <v>30</v>
      </c>
      <c r="C9" s="10" t="s">
        <v>31</v>
      </c>
      <c r="D9" s="16"/>
      <c r="E9" s="11">
        <v>4.5</v>
      </c>
      <c r="F9" s="11">
        <v>3</v>
      </c>
      <c r="G9" s="11">
        <v>6</v>
      </c>
      <c r="H9" s="11"/>
      <c r="I9" s="11"/>
      <c r="J9" s="11"/>
      <c r="K9" s="8">
        <f t="shared" si="0"/>
        <v>13.5</v>
      </c>
      <c r="L9" s="13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30" customHeight="1">
      <c r="A10" s="8" t="s">
        <v>32</v>
      </c>
      <c r="B10" s="9" t="s">
        <v>33</v>
      </c>
      <c r="C10" s="10" t="s">
        <v>34</v>
      </c>
      <c r="D10" s="11"/>
      <c r="E10" s="11">
        <v>3</v>
      </c>
      <c r="F10" s="11"/>
      <c r="G10" s="11">
        <v>3</v>
      </c>
      <c r="H10" s="11"/>
      <c r="I10" s="11"/>
      <c r="J10" s="11"/>
      <c r="K10" s="8">
        <f t="shared" si="0"/>
        <v>6</v>
      </c>
      <c r="L10" s="13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30" customHeight="1">
      <c r="A11" s="8" t="s">
        <v>35</v>
      </c>
      <c r="B11" s="9" t="s">
        <v>36</v>
      </c>
      <c r="C11" s="17"/>
      <c r="D11" s="17"/>
      <c r="E11" s="16"/>
      <c r="F11" s="11">
        <v>4</v>
      </c>
      <c r="G11" s="11"/>
      <c r="H11" s="11"/>
      <c r="I11" s="11"/>
      <c r="J11" s="11"/>
      <c r="K11" s="18">
        <f>SUM(E11:G11)</f>
        <v>4</v>
      </c>
      <c r="L11" s="8"/>
      <c r="M11" s="13"/>
      <c r="N11" s="13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30" customHeight="1">
      <c r="A12" s="8" t="s">
        <v>37</v>
      </c>
      <c r="B12" s="9" t="s">
        <v>38</v>
      </c>
      <c r="C12" s="10" t="s">
        <v>39</v>
      </c>
      <c r="D12" s="11"/>
      <c r="E12" s="11"/>
      <c r="F12" s="11"/>
      <c r="G12" s="11">
        <v>3</v>
      </c>
      <c r="H12" s="11"/>
      <c r="I12" s="11"/>
      <c r="J12" s="11"/>
      <c r="K12" s="8">
        <f t="shared" ref="K12:K17" si="1">SUM(E12:J12)</f>
        <v>3</v>
      </c>
      <c r="L12" s="13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30" customHeight="1">
      <c r="A13" s="8" t="s">
        <v>40</v>
      </c>
      <c r="B13" s="9" t="s">
        <v>41</v>
      </c>
      <c r="C13" s="10" t="s">
        <v>41</v>
      </c>
      <c r="D13" s="11"/>
      <c r="E13" s="11"/>
      <c r="F13" s="11"/>
      <c r="G13" s="11">
        <v>3</v>
      </c>
      <c r="H13" s="11"/>
      <c r="I13" s="11"/>
      <c r="J13" s="11"/>
      <c r="K13" s="8">
        <f t="shared" si="1"/>
        <v>3</v>
      </c>
      <c r="L13" s="13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ht="30" customHeight="1">
      <c r="A14" s="8" t="s">
        <v>42</v>
      </c>
      <c r="B14" s="9" t="s">
        <v>43</v>
      </c>
      <c r="C14" s="10" t="s">
        <v>44</v>
      </c>
      <c r="D14" s="11"/>
      <c r="E14" s="11"/>
      <c r="F14" s="11">
        <v>3</v>
      </c>
      <c r="G14" s="11"/>
      <c r="H14" s="11"/>
      <c r="I14" s="11"/>
      <c r="J14" s="11"/>
      <c r="K14" s="8">
        <f t="shared" si="1"/>
        <v>3</v>
      </c>
      <c r="L14" s="13"/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30" customHeight="1">
      <c r="A15" s="8" t="s">
        <v>45</v>
      </c>
      <c r="B15" s="9" t="s">
        <v>46</v>
      </c>
      <c r="C15" s="10" t="s">
        <v>47</v>
      </c>
      <c r="D15" s="11"/>
      <c r="E15" s="11">
        <v>1.5</v>
      </c>
      <c r="F15" s="11"/>
      <c r="G15" s="11"/>
      <c r="H15" s="11"/>
      <c r="I15" s="11"/>
      <c r="J15" s="11"/>
      <c r="K15" s="8">
        <f t="shared" si="1"/>
        <v>1.5</v>
      </c>
      <c r="L15" s="13"/>
      <c r="M15" s="1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30" customHeight="1">
      <c r="A16" s="8" t="s">
        <v>48</v>
      </c>
      <c r="B16" s="9" t="s">
        <v>49</v>
      </c>
      <c r="C16" s="10" t="s">
        <v>50</v>
      </c>
      <c r="D16" s="11"/>
      <c r="E16" s="11"/>
      <c r="F16" s="11"/>
      <c r="G16" s="11"/>
      <c r="H16" s="11"/>
      <c r="I16" s="11"/>
      <c r="J16" s="11"/>
      <c r="K16" s="8">
        <f t="shared" si="1"/>
        <v>0</v>
      </c>
      <c r="L16" s="13"/>
      <c r="M16" s="1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30" customHeight="1">
      <c r="A17" s="9"/>
      <c r="B17" s="9" t="s">
        <v>51</v>
      </c>
      <c r="C17" s="10"/>
      <c r="D17" s="11"/>
      <c r="E17" s="11"/>
      <c r="F17" s="11"/>
      <c r="G17" s="11"/>
      <c r="H17" s="11"/>
      <c r="I17" s="11"/>
      <c r="J17" s="11"/>
      <c r="K17" s="8">
        <f t="shared" si="1"/>
        <v>0</v>
      </c>
      <c r="L17" s="13"/>
      <c r="M17" s="1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29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29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29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29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</sheetData>
  <mergeCells count="2">
    <mergeCell ref="E1:G1"/>
    <mergeCell ref="H1:J1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27"/>
  <sheetViews>
    <sheetView tabSelected="1" workbookViewId="0">
      <selection activeCell="B18" sqref="B18"/>
    </sheetView>
  </sheetViews>
  <sheetFormatPr defaultColWidth="14.42578125" defaultRowHeight="15.75" customHeight="1"/>
  <cols>
    <col min="1" max="1" width="8.28515625" style="26" customWidth="1"/>
    <col min="2" max="2" width="29" style="26" customWidth="1"/>
    <col min="3" max="3" width="11.5703125" style="26" customWidth="1"/>
    <col min="4" max="8" width="14.5703125" style="26" customWidth="1"/>
    <col min="9" max="9" width="15.28515625" style="26" customWidth="1"/>
    <col min="10" max="10" width="12" style="26" customWidth="1"/>
    <col min="11" max="11" width="9" style="26" customWidth="1"/>
    <col min="12" max="16384" width="14.42578125" style="26"/>
  </cols>
  <sheetData>
    <row r="1" spans="1:27" ht="21.75" customHeight="1">
      <c r="A1" s="22"/>
      <c r="B1" s="22"/>
      <c r="C1" s="22"/>
      <c r="D1" s="23">
        <v>2019</v>
      </c>
      <c r="E1" s="24"/>
      <c r="F1" s="24"/>
      <c r="G1" s="23">
        <v>2021</v>
      </c>
      <c r="H1" s="24"/>
      <c r="I1" s="24"/>
      <c r="J1" s="22"/>
      <c r="K1" s="19"/>
      <c r="L1" s="19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51.75" customHeight="1">
      <c r="A2" s="22" t="s">
        <v>0</v>
      </c>
      <c r="B2" s="22" t="s">
        <v>1</v>
      </c>
      <c r="C2" s="22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2" t="s">
        <v>10</v>
      </c>
      <c r="K2" s="19"/>
      <c r="L2" s="19"/>
    </row>
    <row r="3" spans="1:27" ht="30" customHeight="1">
      <c r="A3" s="27" t="s">
        <v>11</v>
      </c>
      <c r="B3" s="28" t="s">
        <v>52</v>
      </c>
      <c r="C3" s="29"/>
      <c r="D3" s="29">
        <v>8.25</v>
      </c>
      <c r="E3" s="29">
        <v>18</v>
      </c>
      <c r="F3" s="29">
        <v>15</v>
      </c>
      <c r="G3" s="29"/>
      <c r="H3" s="29"/>
      <c r="I3" s="29"/>
      <c r="J3" s="27">
        <f t="shared" ref="J3:J16" si="0">SUM(D3:F3)</f>
        <v>41.25</v>
      </c>
      <c r="L3" s="30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30" customHeight="1">
      <c r="A4" s="27" t="s">
        <v>14</v>
      </c>
      <c r="B4" s="28" t="s">
        <v>53</v>
      </c>
      <c r="C4" s="29"/>
      <c r="D4" s="29">
        <v>7.5</v>
      </c>
      <c r="E4" s="29">
        <v>15</v>
      </c>
      <c r="F4" s="29">
        <v>15</v>
      </c>
      <c r="G4" s="29"/>
      <c r="H4" s="29"/>
      <c r="I4" s="29"/>
      <c r="J4" s="27">
        <f t="shared" si="0"/>
        <v>37.5</v>
      </c>
      <c r="L4" s="30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7" ht="30" customHeight="1">
      <c r="A5" s="27" t="s">
        <v>17</v>
      </c>
      <c r="B5" s="32" t="s">
        <v>54</v>
      </c>
      <c r="C5" s="33"/>
      <c r="D5" s="29">
        <v>4.5</v>
      </c>
      <c r="E5" s="29">
        <v>12</v>
      </c>
      <c r="F5" s="29">
        <v>15</v>
      </c>
      <c r="G5" s="29"/>
      <c r="H5" s="29"/>
      <c r="I5" s="29"/>
      <c r="J5" s="27">
        <f t="shared" si="0"/>
        <v>31.5</v>
      </c>
      <c r="L5" s="30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30" customHeight="1">
      <c r="A6" s="27" t="s">
        <v>20</v>
      </c>
      <c r="B6" s="32" t="s">
        <v>55</v>
      </c>
      <c r="C6" s="33"/>
      <c r="D6" s="29">
        <v>4.5</v>
      </c>
      <c r="E6" s="29">
        <v>15</v>
      </c>
      <c r="F6" s="29">
        <v>7.5</v>
      </c>
      <c r="G6" s="29"/>
      <c r="H6" s="29"/>
      <c r="I6" s="29"/>
      <c r="J6" s="27">
        <f t="shared" si="0"/>
        <v>27</v>
      </c>
      <c r="L6" s="30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30" customHeight="1">
      <c r="A7" s="27" t="s">
        <v>23</v>
      </c>
      <c r="B7" s="32" t="s">
        <v>56</v>
      </c>
      <c r="C7" s="33"/>
      <c r="D7" s="29">
        <v>3</v>
      </c>
      <c r="E7" s="29">
        <v>9</v>
      </c>
      <c r="F7" s="29">
        <v>9</v>
      </c>
      <c r="G7" s="29"/>
      <c r="H7" s="29"/>
      <c r="I7" s="29"/>
      <c r="J7" s="27">
        <f t="shared" si="0"/>
        <v>21</v>
      </c>
      <c r="L7" s="30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30" customHeight="1">
      <c r="A8" s="27" t="s">
        <v>26</v>
      </c>
      <c r="B8" s="32" t="s">
        <v>57</v>
      </c>
      <c r="C8" s="29"/>
      <c r="D8" s="29">
        <v>4.5</v>
      </c>
      <c r="E8" s="29">
        <v>2</v>
      </c>
      <c r="F8" s="29">
        <v>9</v>
      </c>
      <c r="G8" s="29"/>
      <c r="H8" s="34"/>
      <c r="I8" s="34"/>
      <c r="J8" s="27">
        <f t="shared" si="0"/>
        <v>15.5</v>
      </c>
      <c r="L8" s="30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ht="30" customHeight="1">
      <c r="A9" s="27" t="s">
        <v>29</v>
      </c>
      <c r="B9" s="32" t="s">
        <v>58</v>
      </c>
      <c r="C9" s="33"/>
      <c r="D9" s="29">
        <v>2.25</v>
      </c>
      <c r="E9" s="29">
        <v>4.5</v>
      </c>
      <c r="F9" s="29">
        <v>4.5</v>
      </c>
      <c r="G9" s="29"/>
      <c r="H9" s="29"/>
      <c r="I9" s="29"/>
      <c r="J9" s="27">
        <f t="shared" si="0"/>
        <v>11.25</v>
      </c>
      <c r="L9" s="30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30" customHeight="1">
      <c r="A10" s="27" t="s">
        <v>32</v>
      </c>
      <c r="B10" s="32" t="s">
        <v>59</v>
      </c>
      <c r="C10" s="33"/>
      <c r="D10" s="29"/>
      <c r="E10" s="29">
        <v>4.5</v>
      </c>
      <c r="F10" s="29">
        <v>3</v>
      </c>
      <c r="G10" s="29"/>
      <c r="H10" s="29"/>
      <c r="I10" s="29"/>
      <c r="J10" s="27">
        <f t="shared" si="0"/>
        <v>7.5</v>
      </c>
      <c r="L10" s="30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 ht="30" customHeight="1">
      <c r="A11" s="27" t="s">
        <v>35</v>
      </c>
      <c r="B11" s="32" t="s">
        <v>60</v>
      </c>
      <c r="C11" s="29"/>
      <c r="D11" s="29">
        <v>5.25</v>
      </c>
      <c r="E11" s="29"/>
      <c r="F11" s="29">
        <v>1.5</v>
      </c>
      <c r="G11" s="29"/>
      <c r="H11" s="29"/>
      <c r="I11" s="29"/>
      <c r="J11" s="27">
        <f t="shared" si="0"/>
        <v>6.75</v>
      </c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 ht="30" customHeight="1">
      <c r="A12" s="27" t="s">
        <v>37</v>
      </c>
      <c r="B12" s="32" t="s">
        <v>61</v>
      </c>
      <c r="C12" s="33"/>
      <c r="D12" s="29">
        <v>2.25</v>
      </c>
      <c r="E12" s="29">
        <v>4.5</v>
      </c>
      <c r="F12" s="29"/>
      <c r="G12" s="29"/>
      <c r="H12" s="29"/>
      <c r="I12" s="29"/>
      <c r="J12" s="27">
        <f t="shared" si="0"/>
        <v>6.75</v>
      </c>
      <c r="L12" s="30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 ht="30" customHeight="1">
      <c r="A13" s="27" t="s">
        <v>40</v>
      </c>
      <c r="B13" s="32" t="s">
        <v>62</v>
      </c>
      <c r="C13" s="33"/>
      <c r="D13" s="29">
        <v>4.5</v>
      </c>
      <c r="E13" s="29"/>
      <c r="F13" s="29"/>
      <c r="G13" s="29"/>
      <c r="H13" s="29"/>
      <c r="I13" s="29"/>
      <c r="J13" s="27">
        <f t="shared" si="0"/>
        <v>4.5</v>
      </c>
      <c r="L13" s="30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ht="30" customHeight="1">
      <c r="A14" s="27" t="s">
        <v>42</v>
      </c>
      <c r="B14" s="32" t="s">
        <v>63</v>
      </c>
      <c r="C14" s="29"/>
      <c r="D14" s="29"/>
      <c r="E14" s="29">
        <v>4.5</v>
      </c>
      <c r="F14" s="29"/>
      <c r="G14" s="29"/>
      <c r="H14" s="29"/>
      <c r="I14" s="29"/>
      <c r="J14" s="27">
        <f t="shared" si="0"/>
        <v>4.5</v>
      </c>
      <c r="L14" s="30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ht="30" customHeight="1">
      <c r="A15" s="27" t="s">
        <v>45</v>
      </c>
      <c r="B15" s="32" t="s">
        <v>64</v>
      </c>
      <c r="C15" s="29"/>
      <c r="D15" s="29"/>
      <c r="E15" s="29">
        <v>3</v>
      </c>
      <c r="F15" s="29"/>
      <c r="G15" s="29"/>
      <c r="H15" s="29"/>
      <c r="I15" s="29"/>
      <c r="J15" s="27">
        <f t="shared" si="0"/>
        <v>3</v>
      </c>
      <c r="L15" s="30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ht="30.75" customHeight="1">
      <c r="A16" s="27" t="s">
        <v>48</v>
      </c>
      <c r="B16" s="32" t="s">
        <v>65</v>
      </c>
      <c r="C16" s="33"/>
      <c r="D16" s="29">
        <v>1.5</v>
      </c>
      <c r="E16" s="29"/>
      <c r="F16" s="29"/>
      <c r="G16" s="29"/>
      <c r="H16" s="29"/>
      <c r="I16" s="29"/>
      <c r="J16" s="27">
        <f t="shared" si="0"/>
        <v>1.5</v>
      </c>
      <c r="L16" s="30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12" ht="30.75" customHeight="1">
      <c r="A17" s="27" t="s">
        <v>66</v>
      </c>
      <c r="B17" s="32" t="s">
        <v>67</v>
      </c>
      <c r="C17" s="33"/>
      <c r="D17" s="29">
        <v>0</v>
      </c>
      <c r="E17" s="29"/>
      <c r="F17" s="29"/>
      <c r="G17" s="29"/>
      <c r="H17" s="29"/>
      <c r="I17" s="29"/>
      <c r="J17" s="27">
        <v>0</v>
      </c>
      <c r="L17" s="19"/>
    </row>
    <row r="18" spans="1:12" ht="30.75" customHeight="1">
      <c r="A18" s="27" t="s">
        <v>68</v>
      </c>
      <c r="B18" s="32" t="s">
        <v>69</v>
      </c>
      <c r="C18" s="33"/>
      <c r="D18" s="29">
        <v>0</v>
      </c>
      <c r="E18" s="29"/>
      <c r="F18" s="29"/>
      <c r="G18" s="29"/>
      <c r="H18" s="29"/>
      <c r="I18" s="29"/>
      <c r="J18" s="27">
        <v>0</v>
      </c>
      <c r="L18" s="19"/>
    </row>
    <row r="19" spans="1:12" ht="30.75" customHeight="1">
      <c r="A19" s="27" t="s">
        <v>70</v>
      </c>
      <c r="B19" s="32" t="s">
        <v>71</v>
      </c>
      <c r="C19" s="29"/>
      <c r="D19" s="29"/>
      <c r="E19" s="29"/>
      <c r="F19" s="29"/>
      <c r="G19" s="29"/>
      <c r="H19" s="29"/>
      <c r="I19" s="29"/>
      <c r="J19" s="27" t="s">
        <v>72</v>
      </c>
      <c r="K19" s="30"/>
      <c r="L19" s="19"/>
    </row>
    <row r="20" spans="1:12" ht="30.75" customHeight="1">
      <c r="A20" s="27"/>
      <c r="B20" s="32" t="s">
        <v>73</v>
      </c>
      <c r="C20" s="29"/>
      <c r="D20" s="29"/>
      <c r="E20" s="29"/>
      <c r="F20" s="29"/>
      <c r="G20" s="29"/>
      <c r="H20" s="29"/>
      <c r="I20" s="29"/>
      <c r="J20" s="27" t="s">
        <v>72</v>
      </c>
      <c r="K20" s="30"/>
      <c r="L20" s="19"/>
    </row>
    <row r="21" spans="1:12" ht="30.75" customHeight="1">
      <c r="A21" s="27"/>
      <c r="B21" s="32" t="s">
        <v>74</v>
      </c>
      <c r="C21" s="33"/>
      <c r="D21" s="29"/>
      <c r="E21" s="29"/>
      <c r="F21" s="29"/>
      <c r="G21" s="29"/>
      <c r="H21" s="29"/>
      <c r="I21" s="29"/>
      <c r="J21" s="27" t="s">
        <v>72</v>
      </c>
      <c r="K21" s="30"/>
      <c r="L21" s="19"/>
    </row>
    <row r="22" spans="1:12" ht="30.75" customHeight="1">
      <c r="A22" s="27"/>
      <c r="B22" s="32" t="s">
        <v>75</v>
      </c>
      <c r="C22" s="33"/>
      <c r="D22" s="29"/>
      <c r="E22" s="29"/>
      <c r="F22" s="29"/>
      <c r="G22" s="29"/>
      <c r="H22" s="29"/>
      <c r="I22" s="29"/>
      <c r="J22" s="27" t="s">
        <v>72</v>
      </c>
    </row>
    <row r="23" spans="1:12" ht="30.75" customHeight="1">
      <c r="A23" s="27"/>
      <c r="B23" s="32" t="s">
        <v>76</v>
      </c>
      <c r="C23" s="33"/>
      <c r="D23" s="29"/>
      <c r="E23" s="29"/>
      <c r="F23" s="29"/>
      <c r="G23" s="29"/>
      <c r="H23" s="29"/>
      <c r="I23" s="29"/>
      <c r="J23" s="27" t="s">
        <v>72</v>
      </c>
    </row>
    <row r="24" spans="1:12" ht="30.75" customHeight="1">
      <c r="A24" s="27"/>
      <c r="B24" s="32" t="s">
        <v>77</v>
      </c>
      <c r="C24" s="33"/>
      <c r="D24" s="29"/>
      <c r="E24" s="29"/>
      <c r="F24" s="29"/>
      <c r="G24" s="29"/>
      <c r="H24" s="29"/>
      <c r="I24" s="29"/>
      <c r="J24" s="27" t="s">
        <v>72</v>
      </c>
    </row>
    <row r="25" spans="1:12" ht="30.75" customHeight="1">
      <c r="A25" s="27"/>
      <c r="B25" s="32" t="s">
        <v>78</v>
      </c>
      <c r="C25" s="33"/>
      <c r="D25" s="29"/>
      <c r="E25" s="29"/>
      <c r="F25" s="29"/>
      <c r="G25" s="29"/>
      <c r="H25" s="29"/>
      <c r="I25" s="29"/>
      <c r="J25" s="27" t="s">
        <v>72</v>
      </c>
    </row>
    <row r="26" spans="1:12" ht="30.75" customHeight="1">
      <c r="A26" s="27"/>
      <c r="B26" s="32" t="s">
        <v>79</v>
      </c>
      <c r="C26" s="33"/>
      <c r="D26" s="29"/>
      <c r="E26" s="29"/>
      <c r="F26" s="29"/>
      <c r="G26" s="29"/>
      <c r="H26" s="29"/>
      <c r="I26" s="29"/>
      <c r="J26" s="27" t="s">
        <v>72</v>
      </c>
    </row>
    <row r="27" spans="1:12" ht="30.75" customHeight="1">
      <c r="A27" s="27"/>
      <c r="B27" s="32" t="s">
        <v>80</v>
      </c>
      <c r="J27" s="29" t="s">
        <v>72</v>
      </c>
    </row>
  </sheetData>
  <mergeCells count="2">
    <mergeCell ref="D1:F1"/>
    <mergeCell ref="G1:I1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B25"/>
  <sheetViews>
    <sheetView workbookViewId="0">
      <selection activeCell="F18" sqref="F18"/>
    </sheetView>
  </sheetViews>
  <sheetFormatPr defaultColWidth="14.42578125" defaultRowHeight="15.75" customHeight="1"/>
  <cols>
    <col min="1" max="1" width="8.5703125" style="26" customWidth="1"/>
    <col min="2" max="2" width="22" style="26" customWidth="1"/>
    <col min="3" max="3" width="24" style="26" customWidth="1"/>
    <col min="4" max="4" width="10.28515625" style="26" customWidth="1"/>
    <col min="5" max="9" width="12.42578125" style="26" customWidth="1"/>
    <col min="10" max="10" width="15.140625" style="26" customWidth="1"/>
    <col min="11" max="11" width="12" style="26" customWidth="1"/>
    <col min="12" max="12" width="9" style="26" customWidth="1"/>
    <col min="13" max="16384" width="14.42578125" style="26"/>
  </cols>
  <sheetData>
    <row r="1" spans="1:28" ht="20.25" customHeight="1">
      <c r="A1" s="20"/>
      <c r="B1" s="20"/>
      <c r="C1" s="20"/>
      <c r="D1" s="20"/>
      <c r="E1" s="35">
        <v>2019</v>
      </c>
      <c r="F1" s="24"/>
      <c r="G1" s="24"/>
      <c r="H1" s="23">
        <v>2021</v>
      </c>
      <c r="I1" s="24"/>
      <c r="J1" s="24"/>
      <c r="K1" s="20"/>
      <c r="L1" s="19"/>
      <c r="M1" s="19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49.5" customHeight="1">
      <c r="A2" s="20" t="s">
        <v>0</v>
      </c>
      <c r="B2" s="20" t="s">
        <v>1</v>
      </c>
      <c r="C2" s="20" t="s">
        <v>2</v>
      </c>
      <c r="D2" s="20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0" t="s">
        <v>10</v>
      </c>
      <c r="L2" s="19"/>
      <c r="M2" s="19"/>
    </row>
    <row r="3" spans="1:28" ht="30" customHeight="1">
      <c r="A3" s="27" t="s">
        <v>11</v>
      </c>
      <c r="B3" s="32" t="s">
        <v>81</v>
      </c>
      <c r="C3" s="30" t="s">
        <v>82</v>
      </c>
      <c r="D3" s="29"/>
      <c r="E3" s="29">
        <v>9</v>
      </c>
      <c r="F3" s="29">
        <v>15</v>
      </c>
      <c r="G3" s="29">
        <v>14</v>
      </c>
      <c r="H3" s="29"/>
      <c r="I3" s="29"/>
      <c r="J3" s="29"/>
      <c r="K3" s="27">
        <f t="shared" ref="K3:K14" si="0">SUM(E3:J3)</f>
        <v>38</v>
      </c>
      <c r="M3" s="30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ht="30" customHeight="1">
      <c r="A4" s="27" t="s">
        <v>14</v>
      </c>
      <c r="B4" s="32" t="s">
        <v>83</v>
      </c>
      <c r="C4" s="30" t="s">
        <v>84</v>
      </c>
      <c r="D4" s="29"/>
      <c r="E4" s="29">
        <v>7.5</v>
      </c>
      <c r="F4" s="29">
        <v>12</v>
      </c>
      <c r="G4" s="29">
        <v>6</v>
      </c>
      <c r="H4" s="29"/>
      <c r="I4" s="29"/>
      <c r="J4" s="29"/>
      <c r="K4" s="27">
        <f t="shared" si="0"/>
        <v>25.5</v>
      </c>
      <c r="M4" s="30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ht="30" customHeight="1">
      <c r="A5" s="27" t="s">
        <v>17</v>
      </c>
      <c r="B5" s="32" t="s">
        <v>85</v>
      </c>
      <c r="C5" s="30" t="s">
        <v>86</v>
      </c>
      <c r="D5" s="29"/>
      <c r="E5" s="29">
        <v>4.5</v>
      </c>
      <c r="F5" s="29">
        <v>12</v>
      </c>
      <c r="G5" s="29">
        <v>7</v>
      </c>
      <c r="H5" s="29"/>
      <c r="I5" s="29"/>
      <c r="J5" s="29"/>
      <c r="K5" s="27">
        <f t="shared" si="0"/>
        <v>23.5</v>
      </c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28" ht="30" customHeight="1">
      <c r="A6" s="27" t="s">
        <v>20</v>
      </c>
      <c r="B6" s="32" t="s">
        <v>87</v>
      </c>
      <c r="C6" s="30" t="s">
        <v>88</v>
      </c>
      <c r="D6" s="29"/>
      <c r="E6" s="29">
        <v>7.5</v>
      </c>
      <c r="F6" s="29">
        <v>6</v>
      </c>
      <c r="G6" s="29">
        <v>9</v>
      </c>
      <c r="H6" s="29"/>
      <c r="I6" s="29"/>
      <c r="J6" s="29"/>
      <c r="K6" s="27">
        <f t="shared" si="0"/>
        <v>22.5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ht="30" customHeight="1">
      <c r="A7" s="27" t="s">
        <v>23</v>
      </c>
      <c r="B7" s="32" t="s">
        <v>89</v>
      </c>
      <c r="C7" s="30" t="s">
        <v>90</v>
      </c>
      <c r="D7" s="29"/>
      <c r="E7" s="29">
        <v>3</v>
      </c>
      <c r="F7" s="29">
        <v>5</v>
      </c>
      <c r="G7" s="29">
        <v>6</v>
      </c>
      <c r="H7" s="29"/>
      <c r="I7" s="34"/>
      <c r="J7" s="34"/>
      <c r="K7" s="27">
        <f t="shared" si="0"/>
        <v>14</v>
      </c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</row>
    <row r="8" spans="1:28" ht="30" customHeight="1">
      <c r="A8" s="27" t="s">
        <v>26</v>
      </c>
      <c r="B8" s="32" t="s">
        <v>91</v>
      </c>
      <c r="C8" s="30" t="s">
        <v>92</v>
      </c>
      <c r="D8" s="29"/>
      <c r="E8" s="29">
        <v>4.5</v>
      </c>
      <c r="F8" s="29">
        <v>3</v>
      </c>
      <c r="G8" s="29">
        <v>6</v>
      </c>
      <c r="H8" s="29"/>
      <c r="I8" s="29"/>
      <c r="J8" s="29"/>
      <c r="K8" s="27">
        <f t="shared" si="0"/>
        <v>13.5</v>
      </c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8" ht="30" customHeight="1">
      <c r="A9" s="27" t="s">
        <v>29</v>
      </c>
      <c r="B9" s="32" t="s">
        <v>93</v>
      </c>
      <c r="C9" s="30" t="s">
        <v>94</v>
      </c>
      <c r="D9" s="29"/>
      <c r="E9" s="29">
        <v>1.5</v>
      </c>
      <c r="F9" s="29">
        <v>3</v>
      </c>
      <c r="G9" s="29">
        <v>9</v>
      </c>
      <c r="H9" s="29"/>
      <c r="I9" s="29"/>
      <c r="J9" s="29"/>
      <c r="K9" s="27">
        <f t="shared" si="0"/>
        <v>13.5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 spans="1:28" ht="30" customHeight="1">
      <c r="A10" s="27" t="s">
        <v>32</v>
      </c>
      <c r="B10" s="32" t="s">
        <v>95</v>
      </c>
      <c r="C10" s="30" t="s">
        <v>96</v>
      </c>
      <c r="D10" s="29"/>
      <c r="E10" s="29">
        <v>1.5</v>
      </c>
      <c r="F10" s="29">
        <v>3</v>
      </c>
      <c r="G10" s="29">
        <v>3</v>
      </c>
      <c r="H10" s="29"/>
      <c r="I10" s="29"/>
      <c r="J10" s="29"/>
      <c r="K10" s="27">
        <f t="shared" si="0"/>
        <v>7.5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ht="30" customHeight="1">
      <c r="A11" s="27" t="s">
        <v>35</v>
      </c>
      <c r="B11" s="32" t="s">
        <v>97</v>
      </c>
      <c r="C11" s="30" t="s">
        <v>98</v>
      </c>
      <c r="D11" s="29"/>
      <c r="E11" s="29">
        <v>2.25</v>
      </c>
      <c r="F11" s="29">
        <v>3</v>
      </c>
      <c r="G11" s="29"/>
      <c r="H11" s="29"/>
      <c r="I11" s="29"/>
      <c r="J11" s="29"/>
      <c r="K11" s="27">
        <f t="shared" si="0"/>
        <v>5.25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28" ht="30" customHeight="1">
      <c r="A12" s="27" t="s">
        <v>37</v>
      </c>
      <c r="B12" s="32" t="s">
        <v>99</v>
      </c>
      <c r="C12" s="30" t="s">
        <v>100</v>
      </c>
      <c r="D12" s="29"/>
      <c r="E12" s="29">
        <v>2.25</v>
      </c>
      <c r="F12" s="29">
        <v>3</v>
      </c>
      <c r="G12" s="29"/>
      <c r="H12" s="29"/>
      <c r="I12" s="29"/>
      <c r="J12" s="29"/>
      <c r="K12" s="27">
        <f t="shared" si="0"/>
        <v>5.25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ht="30" customHeight="1">
      <c r="A13" s="27" t="s">
        <v>40</v>
      </c>
      <c r="B13" s="32" t="s">
        <v>101</v>
      </c>
      <c r="C13" s="30" t="s">
        <v>102</v>
      </c>
      <c r="D13" s="29"/>
      <c r="E13" s="29">
        <v>2.25</v>
      </c>
      <c r="F13" s="29">
        <v>3</v>
      </c>
      <c r="G13" s="29"/>
      <c r="H13" s="29"/>
      <c r="I13" s="29"/>
      <c r="J13" s="29"/>
      <c r="K13" s="27">
        <f t="shared" si="0"/>
        <v>5.25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ht="30" customHeight="1">
      <c r="A14" s="27" t="s">
        <v>42</v>
      </c>
      <c r="B14" s="32" t="s">
        <v>103</v>
      </c>
      <c r="C14" s="30" t="s">
        <v>104</v>
      </c>
      <c r="D14" s="29"/>
      <c r="E14" s="29">
        <v>2.25</v>
      </c>
      <c r="F14" s="29"/>
      <c r="G14" s="29"/>
      <c r="H14" s="29"/>
      <c r="I14" s="29"/>
      <c r="J14" s="29"/>
      <c r="K14" s="27">
        <f t="shared" si="0"/>
        <v>2.25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ht="30" customHeight="1">
      <c r="A15" s="27" t="s">
        <v>45</v>
      </c>
      <c r="B15" s="32" t="s">
        <v>105</v>
      </c>
      <c r="C15" s="30" t="s">
        <v>106</v>
      </c>
      <c r="D15" s="29"/>
      <c r="E15" s="29"/>
      <c r="F15" s="29"/>
      <c r="G15" s="29"/>
      <c r="H15" s="29"/>
      <c r="I15" s="29"/>
      <c r="J15" s="29"/>
      <c r="K15" s="27"/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ht="30.75" customHeight="1">
      <c r="A16" s="27" t="s">
        <v>48</v>
      </c>
      <c r="B16" s="32" t="s">
        <v>107</v>
      </c>
      <c r="C16" s="30" t="s">
        <v>108</v>
      </c>
      <c r="D16" s="29"/>
      <c r="E16" s="29"/>
      <c r="F16" s="29"/>
      <c r="G16" s="29"/>
      <c r="H16" s="29"/>
      <c r="I16" s="29"/>
      <c r="J16" s="29"/>
      <c r="K16" s="27"/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13" ht="30.75" customHeight="1">
      <c r="A17" s="27" t="s">
        <v>66</v>
      </c>
      <c r="B17" s="32" t="s">
        <v>109</v>
      </c>
      <c r="C17" s="30" t="s">
        <v>110</v>
      </c>
      <c r="D17" s="29"/>
      <c r="E17" s="29"/>
      <c r="F17" s="29"/>
      <c r="G17" s="29"/>
      <c r="H17" s="29"/>
      <c r="I17" s="29"/>
      <c r="J17" s="29"/>
      <c r="K17" s="27"/>
      <c r="M17" s="19"/>
    </row>
    <row r="18" spans="1:13" ht="30.75" customHeight="1">
      <c r="A18" s="27"/>
      <c r="B18" s="32" t="s">
        <v>111</v>
      </c>
      <c r="C18" s="30" t="s">
        <v>112</v>
      </c>
      <c r="D18" s="29"/>
      <c r="E18" s="29"/>
      <c r="F18" s="29"/>
      <c r="G18" s="29"/>
      <c r="H18" s="29"/>
      <c r="I18" s="29"/>
      <c r="J18" s="29"/>
      <c r="K18" s="27"/>
      <c r="M18" s="19"/>
    </row>
    <row r="19" spans="1:13" ht="30.75" customHeight="1">
      <c r="A19" s="27"/>
      <c r="B19" s="32" t="s">
        <v>113</v>
      </c>
      <c r="C19" s="30" t="s">
        <v>114</v>
      </c>
      <c r="D19" s="29"/>
      <c r="E19" s="29"/>
      <c r="F19" s="29"/>
      <c r="G19" s="29"/>
      <c r="H19" s="29"/>
      <c r="I19" s="29"/>
      <c r="J19" s="29"/>
      <c r="K19" s="27"/>
      <c r="L19" s="19"/>
      <c r="M19" s="19"/>
    </row>
    <row r="20" spans="1:13" ht="30.75" customHeight="1">
      <c r="A20" s="27"/>
      <c r="B20" s="32" t="s">
        <v>115</v>
      </c>
      <c r="C20" s="36" t="s">
        <v>116</v>
      </c>
      <c r="D20" s="29"/>
      <c r="E20" s="29"/>
      <c r="F20" s="29"/>
      <c r="G20" s="29"/>
      <c r="H20" s="29"/>
      <c r="I20" s="29"/>
      <c r="J20" s="29"/>
      <c r="K20" s="27"/>
      <c r="L20" s="19"/>
      <c r="M20" s="19"/>
    </row>
    <row r="21" spans="1:13" ht="30.75" customHeight="1">
      <c r="A21" s="27"/>
      <c r="B21" s="32" t="s">
        <v>117</v>
      </c>
      <c r="C21" s="30" t="s">
        <v>118</v>
      </c>
      <c r="D21" s="29"/>
      <c r="E21" s="29"/>
      <c r="F21" s="29"/>
      <c r="G21" s="29"/>
      <c r="H21" s="29"/>
      <c r="I21" s="29"/>
      <c r="J21" s="29"/>
      <c r="K21" s="27"/>
      <c r="L21" s="19"/>
      <c r="M21" s="19"/>
    </row>
    <row r="22" spans="1:13" ht="30.75" customHeight="1">
      <c r="A22" s="27"/>
      <c r="B22" s="32" t="s">
        <v>119</v>
      </c>
      <c r="C22" s="30"/>
      <c r="D22" s="29"/>
      <c r="E22" s="29"/>
      <c r="F22" s="29"/>
      <c r="G22" s="29"/>
      <c r="H22" s="29"/>
      <c r="I22" s="29"/>
      <c r="J22" s="29"/>
      <c r="K22" s="27"/>
    </row>
    <row r="23" spans="1:13" ht="30.75" customHeight="1">
      <c r="A23" s="27"/>
      <c r="B23" s="32" t="s">
        <v>120</v>
      </c>
      <c r="C23" s="30"/>
      <c r="D23" s="29"/>
      <c r="E23" s="29"/>
      <c r="F23" s="29"/>
      <c r="G23" s="29"/>
      <c r="H23" s="29"/>
      <c r="I23" s="29"/>
      <c r="J23" s="29"/>
      <c r="K23" s="27"/>
    </row>
    <row r="24" spans="1:13" ht="30.75" customHeight="1">
      <c r="A24" s="27"/>
      <c r="B24" s="32" t="s">
        <v>121</v>
      </c>
      <c r="C24" s="30" t="s">
        <v>122</v>
      </c>
      <c r="D24" s="29"/>
      <c r="E24" s="29"/>
      <c r="F24" s="29"/>
      <c r="G24" s="29"/>
      <c r="H24" s="29"/>
      <c r="I24" s="29"/>
      <c r="J24" s="29"/>
      <c r="K24" s="27"/>
    </row>
    <row r="25" spans="1:13" ht="14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2">
    <mergeCell ref="E1:G1"/>
    <mergeCell ref="H1:J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A15"/>
  <sheetViews>
    <sheetView workbookViewId="0">
      <selection activeCell="D16" sqref="D16"/>
    </sheetView>
  </sheetViews>
  <sheetFormatPr defaultColWidth="14.42578125" defaultRowHeight="15.75" customHeight="1"/>
  <cols>
    <col min="1" max="1" width="8.85546875" style="26" customWidth="1"/>
    <col min="2" max="2" width="30.5703125" style="26" customWidth="1"/>
    <col min="3" max="3" width="11.5703125" style="37" customWidth="1"/>
    <col min="4" max="9" width="15.28515625" style="26" customWidth="1"/>
    <col min="10" max="10" width="12.42578125" style="26" customWidth="1"/>
    <col min="11" max="11" width="9" style="26" customWidth="1"/>
    <col min="12" max="16384" width="14.42578125" style="26"/>
  </cols>
  <sheetData>
    <row r="1" spans="1:27" ht="18" customHeight="1">
      <c r="A1" s="20"/>
      <c r="B1" s="20"/>
      <c r="C1" s="20"/>
      <c r="D1" s="23">
        <v>2019</v>
      </c>
      <c r="E1" s="24"/>
      <c r="F1" s="24"/>
      <c r="G1" s="23">
        <v>2021</v>
      </c>
      <c r="H1" s="24"/>
      <c r="I1" s="24"/>
      <c r="J1" s="21"/>
      <c r="K1" s="19"/>
      <c r="L1" s="19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41.25" customHeight="1">
      <c r="A2" s="20" t="s">
        <v>123</v>
      </c>
      <c r="B2" s="20" t="s">
        <v>1</v>
      </c>
      <c r="C2" s="20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2" t="s">
        <v>10</v>
      </c>
      <c r="K2" s="19"/>
      <c r="L2" s="19"/>
    </row>
    <row r="3" spans="1:27" ht="30" customHeight="1">
      <c r="A3" s="27" t="s">
        <v>11</v>
      </c>
      <c r="B3" s="32" t="s">
        <v>124</v>
      </c>
      <c r="C3" s="27"/>
      <c r="D3" s="29">
        <v>7.5</v>
      </c>
      <c r="E3" s="29">
        <v>13.5</v>
      </c>
      <c r="F3" s="29">
        <v>18</v>
      </c>
      <c r="G3" s="29"/>
      <c r="H3" s="29"/>
      <c r="I3" s="29"/>
      <c r="J3" s="27">
        <f t="shared" ref="J3:J12" si="0">SUM(D3:I3)</f>
        <v>39</v>
      </c>
      <c r="L3" s="30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30" customHeight="1">
      <c r="A4" s="27" t="s">
        <v>14</v>
      </c>
      <c r="B4" s="32" t="s">
        <v>125</v>
      </c>
      <c r="C4" s="27"/>
      <c r="D4" s="29">
        <v>9</v>
      </c>
      <c r="E4" s="29">
        <v>15</v>
      </c>
      <c r="F4" s="29">
        <v>7</v>
      </c>
      <c r="G4" s="29"/>
      <c r="H4" s="29"/>
      <c r="I4" s="29"/>
      <c r="J4" s="27">
        <f t="shared" si="0"/>
        <v>31</v>
      </c>
      <c r="L4" s="30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7" ht="30" customHeight="1">
      <c r="A5" s="27" t="s">
        <v>17</v>
      </c>
      <c r="B5" s="32" t="s">
        <v>126</v>
      </c>
      <c r="C5" s="27"/>
      <c r="D5" s="29">
        <v>3</v>
      </c>
      <c r="E5" s="29">
        <v>15</v>
      </c>
      <c r="F5" s="29">
        <v>12</v>
      </c>
      <c r="G5" s="29"/>
      <c r="H5" s="29"/>
      <c r="I5" s="29"/>
      <c r="J5" s="27">
        <f t="shared" si="0"/>
        <v>30</v>
      </c>
      <c r="L5" s="30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30" customHeight="1">
      <c r="A6" s="27" t="s">
        <v>20</v>
      </c>
      <c r="B6" s="32" t="s">
        <v>127</v>
      </c>
      <c r="C6" s="27"/>
      <c r="D6" s="29">
        <v>6</v>
      </c>
      <c r="E6" s="29">
        <v>3</v>
      </c>
      <c r="F6" s="29">
        <v>15</v>
      </c>
      <c r="G6" s="29"/>
      <c r="H6" s="29"/>
      <c r="I6" s="29"/>
      <c r="J6" s="27">
        <f t="shared" si="0"/>
        <v>24</v>
      </c>
      <c r="L6" s="30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30" customHeight="1">
      <c r="A7" s="27" t="s">
        <v>23</v>
      </c>
      <c r="B7" s="32" t="s">
        <v>128</v>
      </c>
      <c r="C7" s="27"/>
      <c r="D7" s="29"/>
      <c r="E7" s="29">
        <v>6</v>
      </c>
      <c r="F7" s="29">
        <v>5</v>
      </c>
      <c r="G7" s="29"/>
      <c r="H7" s="34"/>
      <c r="I7" s="34"/>
      <c r="J7" s="27">
        <f t="shared" si="0"/>
        <v>11</v>
      </c>
      <c r="L7" s="30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30" customHeight="1">
      <c r="A8" s="27" t="s">
        <v>26</v>
      </c>
      <c r="B8" s="32" t="s">
        <v>129</v>
      </c>
      <c r="C8" s="27"/>
      <c r="D8" s="29">
        <v>2.25</v>
      </c>
      <c r="E8" s="29">
        <v>7.5</v>
      </c>
      <c r="F8" s="29">
        <v>0</v>
      </c>
      <c r="G8" s="29"/>
      <c r="H8" s="29"/>
      <c r="I8" s="29"/>
      <c r="J8" s="27">
        <f t="shared" si="0"/>
        <v>9.75</v>
      </c>
      <c r="L8" s="30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ht="30" customHeight="1">
      <c r="A9" s="27" t="s">
        <v>29</v>
      </c>
      <c r="B9" s="32" t="s">
        <v>130</v>
      </c>
      <c r="C9" s="27"/>
      <c r="D9" s="29">
        <v>1.5</v>
      </c>
      <c r="E9" s="29"/>
      <c r="F9" s="29">
        <v>3</v>
      </c>
      <c r="G9" s="29"/>
      <c r="H9" s="29"/>
      <c r="I9" s="29"/>
      <c r="J9" s="27">
        <f t="shared" si="0"/>
        <v>4.5</v>
      </c>
      <c r="L9" s="30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30" customHeight="1">
      <c r="A10" s="27" t="s">
        <v>32</v>
      </c>
      <c r="B10" s="32" t="s">
        <v>131</v>
      </c>
      <c r="C10" s="27"/>
      <c r="D10" s="29">
        <v>1.5</v>
      </c>
      <c r="E10" s="29">
        <v>3</v>
      </c>
      <c r="F10" s="29"/>
      <c r="G10" s="29"/>
      <c r="H10" s="29"/>
      <c r="I10" s="29"/>
      <c r="J10" s="27">
        <f t="shared" si="0"/>
        <v>4.5</v>
      </c>
      <c r="L10" s="30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 ht="30" customHeight="1">
      <c r="A11" s="27" t="s">
        <v>35</v>
      </c>
      <c r="B11" s="32" t="s">
        <v>132</v>
      </c>
      <c r="C11" s="27"/>
      <c r="D11" s="29">
        <v>2.25</v>
      </c>
      <c r="E11" s="29"/>
      <c r="F11" s="29"/>
      <c r="G11" s="29"/>
      <c r="H11" s="29"/>
      <c r="I11" s="29"/>
      <c r="J11" s="27">
        <f t="shared" si="0"/>
        <v>2.25</v>
      </c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 ht="30" customHeight="1">
      <c r="A12" s="27" t="s">
        <v>37</v>
      </c>
      <c r="B12" s="32" t="s">
        <v>133</v>
      </c>
      <c r="C12" s="27"/>
      <c r="D12" s="29">
        <v>2.25</v>
      </c>
      <c r="E12" s="29"/>
      <c r="F12" s="29"/>
      <c r="G12" s="29"/>
      <c r="H12" s="29"/>
      <c r="I12" s="29"/>
      <c r="J12" s="27">
        <f t="shared" si="0"/>
        <v>2.25</v>
      </c>
      <c r="L12" s="30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 ht="30" customHeight="1">
      <c r="A13" s="27" t="s">
        <v>40</v>
      </c>
      <c r="B13" s="32" t="s">
        <v>134</v>
      </c>
      <c r="C13" s="27"/>
      <c r="D13" s="29"/>
      <c r="E13" s="29"/>
      <c r="F13" s="29"/>
      <c r="G13" s="29"/>
      <c r="H13" s="29"/>
      <c r="I13" s="29"/>
      <c r="J13" s="27"/>
      <c r="L13" s="30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ht="30" customHeight="1">
      <c r="A14" s="27" t="s">
        <v>42</v>
      </c>
      <c r="B14" s="32" t="s">
        <v>135</v>
      </c>
      <c r="C14" s="27"/>
      <c r="D14" s="29"/>
      <c r="E14" s="29"/>
      <c r="F14" s="29"/>
      <c r="G14" s="29"/>
      <c r="H14" s="29"/>
      <c r="I14" s="29"/>
      <c r="J14" s="27"/>
      <c r="L14" s="30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ht="30" customHeight="1">
      <c r="A15" s="27" t="s">
        <v>45</v>
      </c>
      <c r="B15" s="32" t="s">
        <v>136</v>
      </c>
      <c r="C15" s="27"/>
      <c r="D15" s="29"/>
      <c r="E15" s="29"/>
      <c r="F15" s="29"/>
      <c r="G15" s="29"/>
      <c r="H15" s="29"/>
      <c r="I15" s="29"/>
      <c r="J15" s="27"/>
      <c r="L15" s="30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</sheetData>
  <mergeCells count="2">
    <mergeCell ref="D1:F1"/>
    <mergeCell ref="G1:I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BC1</vt:lpstr>
      <vt:lpstr>BC2</vt:lpstr>
      <vt:lpstr>BC3</vt:lpstr>
      <vt:lpstr>BC4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</cp:lastModifiedBy>
  <dcterms:modified xsi:type="dcterms:W3CDTF">2021-04-04T12:14:05Z</dcterms:modified>
</cp:coreProperties>
</file>